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nifer.cluttennationwide.co.uk/Documents/Meysey Hampton/Parish Council/"/>
    </mc:Choice>
  </mc:AlternateContent>
  <xr:revisionPtr revIDLastSave="0" documentId="8_{1E3F3891-6030-B243-BC22-6F5C886A50B3}" xr6:coauthVersionLast="36" xr6:coauthVersionMax="36" xr10:uidLastSave="{00000000-0000-0000-0000-000000000000}"/>
  <bookViews>
    <workbookView xWindow="0" yWindow="460" windowWidth="20740" windowHeight="11160" activeTab="1" xr2:uid="{00000000-000D-0000-FFFF-FFFF00000000}"/>
  </bookViews>
  <sheets>
    <sheet name="2019 2020" sheetId="1" r:id="rId1"/>
    <sheet name="Appendix A" sheetId="2" r:id="rId2"/>
    <sheet name="Appendix B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H38" i="1" l="1"/>
  <c r="N38" i="1" l="1"/>
  <c r="L38" i="1"/>
  <c r="I38" i="1"/>
  <c r="C30" i="2" l="1"/>
  <c r="J38" i="1"/>
  <c r="F38" i="1"/>
  <c r="E38" i="1"/>
  <c r="D38" i="1"/>
  <c r="I30" i="2" l="1"/>
  <c r="C49" i="1" l="1"/>
  <c r="H30" i="2" l="1"/>
  <c r="E30" i="2"/>
  <c r="F30" i="2"/>
</calcChain>
</file>

<file path=xl/sharedStrings.xml><?xml version="1.0" encoding="utf-8"?>
<sst xmlns="http://schemas.openxmlformats.org/spreadsheetml/2006/main" count="112" uniqueCount="96">
  <si>
    <t>Payee</t>
  </si>
  <si>
    <t>Chq no</t>
  </si>
  <si>
    <t>Total</t>
  </si>
  <si>
    <t>VAT</t>
  </si>
  <si>
    <t>Grass</t>
  </si>
  <si>
    <t>Dons</t>
  </si>
  <si>
    <t>Hall hire</t>
  </si>
  <si>
    <t>Insurance</t>
  </si>
  <si>
    <t>Subscrip</t>
  </si>
  <si>
    <t>Salary</t>
  </si>
  <si>
    <t>Audit</t>
  </si>
  <si>
    <t>Sundry</t>
  </si>
  <si>
    <t>VILLAGE HALL</t>
  </si>
  <si>
    <t>MH PARISH COUNCIL</t>
  </si>
  <si>
    <t>Legal</t>
  </si>
  <si>
    <t>Training</t>
  </si>
  <si>
    <t>APPENDIX A</t>
  </si>
  <si>
    <t>APPENDIX B</t>
  </si>
  <si>
    <t>REDEVELOPMENT</t>
  </si>
  <si>
    <t>CAR PARK</t>
  </si>
  <si>
    <t>MEYSEY HAMPTON</t>
  </si>
  <si>
    <t>PARISH COUNCIL</t>
  </si>
  <si>
    <t>RING-FENCED FUNDS</t>
  </si>
  <si>
    <t>Current a/c Balance b/f:</t>
  </si>
  <si>
    <t>Deposit a/c Balance b/f</t>
  </si>
  <si>
    <t>CURRENT</t>
  </si>
  <si>
    <t>DEPOSIT</t>
  </si>
  <si>
    <t>Precept</t>
  </si>
  <si>
    <t>Interest</t>
  </si>
  <si>
    <t>Wayleave</t>
  </si>
  <si>
    <t>Grants</t>
  </si>
  <si>
    <t>Misc</t>
  </si>
  <si>
    <t>Recovered</t>
  </si>
  <si>
    <t>APRIL 1st</t>
  </si>
  <si>
    <t>.</t>
  </si>
  <si>
    <t>Car Park</t>
  </si>
  <si>
    <t>RING-FENCED</t>
  </si>
  <si>
    <t>Brought forward 1st April 2013</t>
  </si>
  <si>
    <t>Brought Forward 1st April 2014</t>
  </si>
  <si>
    <t>Admin</t>
  </si>
  <si>
    <t>Chairmans</t>
  </si>
  <si>
    <t>Allowance</t>
  </si>
  <si>
    <t xml:space="preserve">Current </t>
  </si>
  <si>
    <t>Brought Forward 1st April 2015</t>
  </si>
  <si>
    <t>Purchase</t>
  </si>
  <si>
    <t>Parish Maint</t>
  </si>
  <si>
    <t>Brought Forward 1st April 2016</t>
  </si>
  <si>
    <t>Brought Forward 1st April 2017</t>
  </si>
  <si>
    <t>RING FENCED</t>
  </si>
  <si>
    <t>Expenditure November 2017</t>
  </si>
  <si>
    <t>Receipts</t>
  </si>
  <si>
    <t>Balances b/f</t>
  </si>
  <si>
    <t>Inter a/c transfers</t>
  </si>
  <si>
    <t>Actual Costs:</t>
  </si>
  <si>
    <t>Reimbursement receipts:</t>
  </si>
  <si>
    <t>Brought Forward 1st April 2018</t>
  </si>
  <si>
    <t>BANK RECEIPTS    2019 - 2020</t>
  </si>
  <si>
    <t>PRECEPT 2019/20</t>
  </si>
  <si>
    <t>BUDGET 2019/20</t>
  </si>
  <si>
    <t>April 6th</t>
  </si>
  <si>
    <t>MEYSEY  HAMPTON  PARISH  COUNCIL  Expenditure 2019 - 2020</t>
  </si>
  <si>
    <t>Date 2019</t>
  </si>
  <si>
    <t>GAPTC annual subscription</t>
  </si>
  <si>
    <t>April 25th</t>
  </si>
  <si>
    <t>HMRC VAT Refund</t>
  </si>
  <si>
    <t>Cotswold D.C. Precept</t>
  </si>
  <si>
    <t>May 6th</t>
  </si>
  <si>
    <t>Interest gross</t>
  </si>
  <si>
    <t>VAT 2018 2019 reimbursed</t>
  </si>
  <si>
    <t>Brought Forward 1st April 2019</t>
  </si>
  <si>
    <t>RING FENCED 2019/2020</t>
  </si>
  <si>
    <t>SG Dillon</t>
  </si>
  <si>
    <t>Community First</t>
  </si>
  <si>
    <t xml:space="preserve">A.Michelson reimburse </t>
  </si>
  <si>
    <t>Fairford TC Training</t>
  </si>
  <si>
    <t>Cancelled chq</t>
  </si>
  <si>
    <t>Cottage Garden Service March</t>
  </si>
  <si>
    <t>Cottage Garden Service April May</t>
  </si>
  <si>
    <t>June 6th</t>
  </si>
  <si>
    <t>Cottage Garden Service June</t>
  </si>
  <si>
    <t>MH Memorial Hall</t>
  </si>
  <si>
    <t>Int Fireworks</t>
  </si>
  <si>
    <t>Deposit</t>
  </si>
  <si>
    <t>June 13th</t>
  </si>
  <si>
    <t>Inter a/c transfer</t>
  </si>
  <si>
    <t>July 6th</t>
  </si>
  <si>
    <t>August 6th</t>
  </si>
  <si>
    <t>Augut 8th</t>
  </si>
  <si>
    <t>CDC Defib Grant</t>
  </si>
  <si>
    <t>Community Heartbeat</t>
  </si>
  <si>
    <t>Cottage Garden Services July</t>
  </si>
  <si>
    <t>Aug 22nd</t>
  </si>
  <si>
    <t>Sept 6th</t>
  </si>
  <si>
    <t>Cottage Garden Services August</t>
  </si>
  <si>
    <t>Balance at 18th September 2019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</si>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</sst>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_-* #,##0.00_-;\-* #,##0.00_-;_-* &quot;-&quot;??_-;_-@_-"/>
    <numFmt numFmtId="166" formatCode="&quot;£&quot;#,##0.00"/>
    <numFmt numFmtId="167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/>
    <xf numFmtId="166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0" borderId="1" xfId="0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0" fillId="0" borderId="7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8" xfId="0" applyBorder="1"/>
    <xf numFmtId="0" fontId="3" fillId="0" borderId="3" xfId="0" applyFont="1" applyBorder="1" applyAlignment="1">
      <alignment horizontal="center"/>
    </xf>
    <xf numFmtId="0" fontId="0" fillId="0" borderId="9" xfId="0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5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4" fontId="0" fillId="0" borderId="5" xfId="0" applyNumberFormat="1" applyBorder="1"/>
    <xf numFmtId="0" fontId="2" fillId="0" borderId="5" xfId="0" applyFont="1" applyBorder="1"/>
    <xf numFmtId="4" fontId="2" fillId="4" borderId="0" xfId="0" applyNumberFormat="1" applyFont="1" applyFill="1" applyBorder="1"/>
    <xf numFmtId="165" fontId="0" fillId="0" borderId="5" xfId="1" applyFont="1" applyBorder="1"/>
    <xf numFmtId="0" fontId="2" fillId="0" borderId="9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Border="1"/>
    <xf numFmtId="165" fontId="0" fillId="0" borderId="6" xfId="1" applyFont="1" applyBorder="1"/>
    <xf numFmtId="165" fontId="3" fillId="0" borderId="5" xfId="1" applyFont="1" applyBorder="1"/>
    <xf numFmtId="0" fontId="4" fillId="0" borderId="3" xfId="0" applyFont="1" applyBorder="1"/>
    <xf numFmtId="2" fontId="0" fillId="0" borderId="0" xfId="0" applyNumberFormat="1"/>
    <xf numFmtId="2" fontId="3" fillId="0" borderId="5" xfId="0" applyNumberFormat="1" applyFont="1" applyBorder="1"/>
    <xf numFmtId="4" fontId="5" fillId="0" borderId="5" xfId="0" applyNumberFormat="1" applyFont="1" applyBorder="1"/>
    <xf numFmtId="0" fontId="3" fillId="0" borderId="7" xfId="0" applyFont="1" applyBorder="1"/>
    <xf numFmtId="0" fontId="7" fillId="0" borderId="0" xfId="0" applyFont="1"/>
    <xf numFmtId="165" fontId="7" fillId="0" borderId="0" xfId="1" applyFont="1"/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  <xf numFmtId="0" fontId="2" fillId="2" borderId="10" xfId="0" applyFont="1" applyFill="1" applyBorder="1"/>
    <xf numFmtId="0" fontId="3" fillId="0" borderId="10" xfId="0" applyFont="1" applyBorder="1"/>
    <xf numFmtId="0" fontId="3" fillId="0" borderId="10" xfId="0" applyFont="1" applyFill="1" applyBorder="1"/>
    <xf numFmtId="4" fontId="3" fillId="0" borderId="10" xfId="0" applyNumberFormat="1" applyFont="1" applyBorder="1"/>
    <xf numFmtId="4" fontId="6" fillId="0" borderId="10" xfId="0" applyNumberFormat="1" applyFont="1" applyBorder="1"/>
    <xf numFmtId="2" fontId="3" fillId="0" borderId="10" xfId="0" applyNumberFormat="1" applyFont="1" applyBorder="1"/>
    <xf numFmtId="0" fontId="3" fillId="0" borderId="10" xfId="0" applyNumberFormat="1" applyFont="1" applyBorder="1"/>
    <xf numFmtId="4" fontId="3" fillId="0" borderId="11" xfId="0" applyNumberFormat="1" applyFont="1" applyBorder="1"/>
    <xf numFmtId="0" fontId="3" fillId="0" borderId="10" xfId="1" applyNumberFormat="1" applyFont="1" applyFill="1" applyBorder="1"/>
    <xf numFmtId="0" fontId="2" fillId="0" borderId="10" xfId="0" applyFont="1" applyBorder="1"/>
    <xf numFmtId="0" fontId="3" fillId="0" borderId="10" xfId="1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3" fillId="0" borderId="3" xfId="0" applyNumberFormat="1" applyFont="1" applyBorder="1"/>
    <xf numFmtId="4" fontId="2" fillId="0" borderId="3" xfId="0" applyNumberFormat="1" applyFont="1" applyBorder="1"/>
    <xf numFmtId="0" fontId="2" fillId="0" borderId="0" xfId="0" applyFont="1" applyBorder="1"/>
    <xf numFmtId="0" fontId="3" fillId="0" borderId="12" xfId="0" applyFont="1" applyBorder="1"/>
    <xf numFmtId="4" fontId="2" fillId="0" borderId="13" xfId="0" applyNumberFormat="1" applyFont="1" applyBorder="1"/>
    <xf numFmtId="0" fontId="2" fillId="3" borderId="14" xfId="0" applyFont="1" applyFill="1" applyBorder="1"/>
    <xf numFmtId="0" fontId="3" fillId="3" borderId="15" xfId="0" applyFont="1" applyFill="1" applyBorder="1"/>
    <xf numFmtId="4" fontId="2" fillId="3" borderId="16" xfId="0" applyNumberFormat="1" applyFont="1" applyFill="1" applyBorder="1"/>
    <xf numFmtId="4" fontId="2" fillId="3" borderId="17" xfId="0" applyNumberFormat="1" applyFont="1" applyFill="1" applyBorder="1"/>
    <xf numFmtId="4" fontId="2" fillId="3" borderId="15" xfId="0" applyNumberFormat="1" applyFont="1" applyFill="1" applyBorder="1"/>
    <xf numFmtId="4" fontId="2" fillId="3" borderId="18" xfId="0" applyNumberFormat="1" applyFont="1" applyFill="1" applyBorder="1"/>
    <xf numFmtId="165" fontId="2" fillId="0" borderId="0" xfId="1" applyFont="1"/>
    <xf numFmtId="0" fontId="2" fillId="0" borderId="0" xfId="0" applyFont="1" applyFill="1" applyBorder="1"/>
    <xf numFmtId="166" fontId="3" fillId="0" borderId="0" xfId="0" applyNumberFormat="1" applyFont="1"/>
    <xf numFmtId="0" fontId="8" fillId="0" borderId="0" xfId="0" applyFont="1"/>
    <xf numFmtId="4" fontId="0" fillId="0" borderId="0" xfId="0" applyNumberFormat="1"/>
    <xf numFmtId="165" fontId="0" fillId="0" borderId="0" xfId="0" applyNumberFormat="1"/>
    <xf numFmtId="0" fontId="4" fillId="0" borderId="5" xfId="0" applyFont="1" applyBorder="1"/>
    <xf numFmtId="165" fontId="3" fillId="0" borderId="0" xfId="1" applyFont="1" applyBorder="1"/>
    <xf numFmtId="165" fontId="0" fillId="0" borderId="3" xfId="1" applyFont="1" applyBorder="1"/>
    <xf numFmtId="0" fontId="5" fillId="0" borderId="0" xfId="0" applyFont="1" applyBorder="1" applyAlignment="1">
      <alignment horizontal="center"/>
    </xf>
    <xf numFmtId="165" fontId="3" fillId="0" borderId="7" xfId="1" applyFont="1" applyBorder="1"/>
    <xf numFmtId="165" fontId="0" fillId="0" borderId="10" xfId="1" applyFont="1" applyBorder="1"/>
    <xf numFmtId="0" fontId="9" fillId="0" borderId="0" xfId="0" applyFont="1"/>
    <xf numFmtId="0" fontId="6" fillId="0" borderId="0" xfId="0" applyFont="1"/>
    <xf numFmtId="164" fontId="8" fillId="0" borderId="0" xfId="0" applyNumberFormat="1" applyFont="1"/>
    <xf numFmtId="164" fontId="8" fillId="0" borderId="19" xfId="1" applyNumberFormat="1" applyFont="1" applyBorder="1"/>
    <xf numFmtId="0" fontId="1" fillId="0" borderId="10" xfId="0" applyFont="1" applyFill="1" applyBorder="1"/>
    <xf numFmtId="4" fontId="1" fillId="0" borderId="10" xfId="0" applyNumberFormat="1" applyFont="1" applyBorder="1"/>
    <xf numFmtId="0" fontId="1" fillId="0" borderId="5" xfId="0" applyFont="1" applyBorder="1"/>
    <xf numFmtId="0" fontId="6" fillId="0" borderId="5" xfId="0" applyFont="1" applyBorder="1"/>
    <xf numFmtId="0" fontId="1" fillId="0" borderId="0" xfId="0" applyFont="1"/>
    <xf numFmtId="164" fontId="6" fillId="0" borderId="0" xfId="1" applyNumberFormat="1" applyFont="1"/>
    <xf numFmtId="167" fontId="3" fillId="0" borderId="10" xfId="0" applyNumberFormat="1" applyFont="1" applyBorder="1"/>
    <xf numFmtId="0" fontId="1" fillId="0" borderId="10" xfId="0" applyFont="1" applyBorder="1"/>
    <xf numFmtId="167" fontId="1" fillId="0" borderId="10" xfId="0" applyNumberFormat="1" applyFon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" fontId="1" fillId="0" borderId="10" xfId="0" applyNumberFormat="1" applyFont="1" applyBorder="1" applyAlignment="1">
      <alignment horizontal="right"/>
    </xf>
    <xf numFmtId="16" fontId="3" fillId="0" borderId="10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5" fillId="0" borderId="3" xfId="0" applyNumberFormat="1" applyFont="1" applyBorder="1" applyAlignment="1">
      <alignment horizontal="center"/>
    </xf>
    <xf numFmtId="167" fontId="3" fillId="0" borderId="3" xfId="0" applyNumberFormat="1" applyFont="1" applyBorder="1"/>
    <xf numFmtId="167" fontId="1" fillId="0" borderId="3" xfId="0" applyNumberFormat="1" applyFont="1" applyBorder="1"/>
    <xf numFmtId="167" fontId="0" fillId="0" borderId="3" xfId="0" applyNumberFormat="1" applyBorder="1"/>
    <xf numFmtId="167" fontId="0" fillId="0" borderId="4" xfId="0" applyNumberFormat="1" applyBorder="1"/>
    <xf numFmtId="2" fontId="1" fillId="0" borderId="10" xfId="0" applyNumberFormat="1" applyFont="1" applyBorder="1"/>
    <xf numFmtId="167" fontId="1" fillId="0" borderId="0" xfId="0" applyNumberFormat="1" applyFont="1" applyAlignment="1">
      <alignment horizontal="right"/>
    </xf>
    <xf numFmtId="0" fontId="1" fillId="0" borderId="5" xfId="0" applyFont="1" applyFill="1" applyBorder="1"/>
    <xf numFmtId="0" fontId="1" fillId="0" borderId="3" xfId="0" applyFont="1" applyBorder="1"/>
    <xf numFmtId="0" fontId="1" fillId="0" borderId="0" xfId="0" applyFont="1" applyFill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3" xfId="0" applyNumberFormat="1" applyFont="1" applyBorder="1"/>
    <xf numFmtId="165" fontId="1" fillId="0" borderId="5" xfId="1" applyFont="1" applyBorder="1"/>
    <xf numFmtId="1" fontId="5" fillId="0" borderId="3" xfId="0" applyNumberFormat="1" applyFont="1" applyBorder="1"/>
    <xf numFmtId="165" fontId="3" fillId="0" borderId="11" xfId="1" applyFont="1" applyBorder="1"/>
    <xf numFmtId="0" fontId="3" fillId="0" borderId="0" xfId="0" applyNumberFormat="1" applyFont="1"/>
    <xf numFmtId="0" fontId="1" fillId="0" borderId="10" xfId="1" applyNumberFormat="1" applyFont="1" applyFill="1" applyBorder="1"/>
    <xf numFmtId="4" fontId="1" fillId="0" borderId="1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4" fontId="0" fillId="0" borderId="3" xfId="0" applyNumberFormat="1" applyBorder="1"/>
    <xf numFmtId="167" fontId="1" fillId="0" borderId="0" xfId="0" applyNumberFormat="1" applyFont="1"/>
    <xf numFmtId="0" fontId="1" fillId="0" borderId="4" xfId="0" applyFont="1" applyFill="1" applyBorder="1"/>
    <xf numFmtId="0" fontId="3" fillId="0" borderId="4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4" xfId="0" applyFont="1" applyBorder="1"/>
    <xf numFmtId="4" fontId="0" fillId="0" borderId="6" xfId="0" applyNumberForma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opLeftCell="B31" zoomScaleNormal="100" workbookViewId="0">
      <selection activeCell="F52" sqref="F52"/>
    </sheetView>
  </sheetViews>
  <sheetFormatPr baseColWidth="10" defaultColWidth="8.83203125" defaultRowHeight="13" x14ac:dyDescent="0.15"/>
  <cols>
    <col min="1" max="1" width="14.33203125" customWidth="1"/>
    <col min="2" max="2" width="29.5" customWidth="1"/>
    <col min="3" max="3" width="12.6640625" customWidth="1"/>
    <col min="4" max="4" width="11.6640625" customWidth="1"/>
    <col min="5" max="5" width="10.6640625" customWidth="1"/>
    <col min="6" max="6" width="11.33203125" customWidth="1"/>
    <col min="7" max="7" width="11.83203125" customWidth="1"/>
    <col min="8" max="8" width="10" bestFit="1" customWidth="1"/>
    <col min="9" max="9" width="11.5" bestFit="1" customWidth="1"/>
    <col min="10" max="10" width="12" bestFit="1" customWidth="1"/>
    <col min="11" max="11" width="12.1640625" customWidth="1"/>
    <col min="12" max="12" width="10.1640625" customWidth="1"/>
    <col min="13" max="13" width="12.33203125" customWidth="1"/>
    <col min="14" max="14" width="11" customWidth="1"/>
    <col min="15" max="15" width="10.5" customWidth="1"/>
    <col min="16" max="16" width="0.33203125" customWidth="1"/>
  </cols>
  <sheetData>
    <row r="1" spans="1:15" ht="15.75" customHeight="1" x14ac:dyDescent="0.15">
      <c r="A1" s="41"/>
      <c r="B1" s="135" t="s">
        <v>60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15.75" customHeight="1" x14ac:dyDescent="0.15">
      <c r="A2" s="41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x14ac:dyDescent="0.15">
      <c r="A3" s="42" t="s">
        <v>33</v>
      </c>
      <c r="B3" s="42" t="s">
        <v>23</v>
      </c>
      <c r="C3" s="43"/>
      <c r="D3" s="44">
        <v>1695.8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x14ac:dyDescent="0.15">
      <c r="A4" s="42">
        <v>2019</v>
      </c>
      <c r="B4" s="42" t="s">
        <v>24</v>
      </c>
      <c r="C4" s="43"/>
      <c r="D4" s="44">
        <v>8248.3700000000008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15">
      <c r="A5" s="45" t="s">
        <v>61</v>
      </c>
      <c r="B5" s="45" t="s">
        <v>0</v>
      </c>
      <c r="C5" s="45" t="s">
        <v>1</v>
      </c>
      <c r="D5" s="45" t="s">
        <v>2</v>
      </c>
      <c r="E5" s="45" t="s">
        <v>3</v>
      </c>
      <c r="F5" s="45" t="s">
        <v>4</v>
      </c>
      <c r="G5" s="45" t="s">
        <v>5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45</v>
      </c>
      <c r="N5" s="45" t="s">
        <v>40</v>
      </c>
      <c r="O5" s="45" t="s">
        <v>35</v>
      </c>
    </row>
    <row r="6" spans="1:15" x14ac:dyDescent="0.15">
      <c r="A6" s="45"/>
      <c r="B6" s="45"/>
      <c r="C6" s="45"/>
      <c r="D6" s="45"/>
      <c r="E6" s="45"/>
      <c r="F6" s="45"/>
      <c r="G6" s="45"/>
      <c r="H6" s="45"/>
      <c r="I6" s="45"/>
      <c r="J6" s="45" t="s">
        <v>15</v>
      </c>
      <c r="K6" s="45" t="s">
        <v>39</v>
      </c>
      <c r="L6" s="45" t="s">
        <v>14</v>
      </c>
      <c r="M6" s="45" t="s">
        <v>44</v>
      </c>
      <c r="N6" s="45" t="s">
        <v>41</v>
      </c>
      <c r="O6" s="45" t="s">
        <v>11</v>
      </c>
    </row>
    <row r="7" spans="1:15" x14ac:dyDescent="0.15">
      <c r="A7" s="91">
        <v>43564</v>
      </c>
      <c r="B7" s="92" t="s">
        <v>62</v>
      </c>
      <c r="C7" s="47">
        <v>122035</v>
      </c>
      <c r="D7" s="48">
        <v>157.25</v>
      </c>
      <c r="E7" s="48"/>
      <c r="F7" s="48"/>
      <c r="G7" s="48"/>
      <c r="H7" s="48"/>
      <c r="I7" s="48"/>
      <c r="J7" s="48">
        <v>157.25</v>
      </c>
      <c r="K7" s="48"/>
      <c r="L7" s="48"/>
      <c r="M7" s="48"/>
      <c r="N7" s="48"/>
      <c r="O7" s="48"/>
    </row>
    <row r="8" spans="1:15" x14ac:dyDescent="0.15">
      <c r="A8" s="91">
        <v>43564</v>
      </c>
      <c r="B8" s="92" t="s">
        <v>76</v>
      </c>
      <c r="C8" s="46">
        <v>122036</v>
      </c>
      <c r="D8" s="48">
        <v>228</v>
      </c>
      <c r="E8" s="48">
        <v>38</v>
      </c>
      <c r="F8" s="48">
        <v>190</v>
      </c>
      <c r="G8" s="48"/>
      <c r="H8" s="48"/>
      <c r="I8" s="48"/>
      <c r="J8" s="48"/>
      <c r="K8" s="48"/>
      <c r="L8" s="48"/>
      <c r="M8" s="48"/>
      <c r="N8" s="48"/>
      <c r="O8" s="48"/>
    </row>
    <row r="9" spans="1:15" x14ac:dyDescent="0.15">
      <c r="A9" s="91">
        <v>43600</v>
      </c>
      <c r="B9" s="92" t="s">
        <v>71</v>
      </c>
      <c r="C9" s="46">
        <v>122037</v>
      </c>
      <c r="D9" s="48">
        <v>75</v>
      </c>
      <c r="E9" s="48"/>
      <c r="F9" s="48"/>
      <c r="G9" s="48"/>
      <c r="H9" s="48"/>
      <c r="I9" s="48"/>
      <c r="J9" s="48"/>
      <c r="K9" s="48"/>
      <c r="L9" s="48">
        <v>75</v>
      </c>
      <c r="M9" s="48"/>
      <c r="N9" s="48"/>
      <c r="O9" s="48"/>
    </row>
    <row r="10" spans="1:15" x14ac:dyDescent="0.15">
      <c r="A10" s="93">
        <v>43600</v>
      </c>
      <c r="B10" s="92" t="s">
        <v>72</v>
      </c>
      <c r="C10" s="46">
        <v>122038</v>
      </c>
      <c r="D10" s="48">
        <v>254.86</v>
      </c>
      <c r="E10" s="50"/>
      <c r="F10" s="48"/>
      <c r="G10" s="48"/>
      <c r="H10" s="48"/>
      <c r="I10" s="48">
        <v>254.86</v>
      </c>
      <c r="J10" s="48"/>
      <c r="K10" s="48"/>
      <c r="L10" s="48"/>
      <c r="M10" s="48"/>
      <c r="N10" s="48"/>
      <c r="O10" s="48"/>
    </row>
    <row r="11" spans="1:15" x14ac:dyDescent="0.15">
      <c r="A11" s="93">
        <v>43613</v>
      </c>
      <c r="B11" s="92" t="s">
        <v>73</v>
      </c>
      <c r="C11" s="92">
        <v>122039</v>
      </c>
      <c r="D11" s="86">
        <v>27</v>
      </c>
      <c r="E11" s="110"/>
      <c r="F11" s="86"/>
      <c r="G11" s="86"/>
      <c r="H11" s="86"/>
      <c r="I11" s="86"/>
      <c r="J11" s="49"/>
      <c r="K11" s="49"/>
      <c r="L11" s="86"/>
      <c r="M11" s="49"/>
      <c r="N11" s="86">
        <v>27</v>
      </c>
      <c r="O11" s="49"/>
    </row>
    <row r="12" spans="1:15" x14ac:dyDescent="0.15">
      <c r="A12" s="93">
        <v>43613</v>
      </c>
      <c r="B12" s="92" t="s">
        <v>74</v>
      </c>
      <c r="C12" s="92">
        <v>122040</v>
      </c>
      <c r="D12" s="86">
        <v>140</v>
      </c>
      <c r="E12" s="110"/>
      <c r="F12" s="86"/>
      <c r="G12" s="86"/>
      <c r="H12" s="86"/>
      <c r="I12" s="86"/>
      <c r="J12" s="86">
        <v>140</v>
      </c>
      <c r="K12" s="49"/>
      <c r="L12" s="49"/>
      <c r="M12" s="49"/>
      <c r="N12" s="49"/>
      <c r="O12" s="49"/>
    </row>
    <row r="13" spans="1:15" x14ac:dyDescent="0.15">
      <c r="A13" s="111"/>
      <c r="B13" s="92" t="s">
        <v>75</v>
      </c>
      <c r="C13" s="92">
        <v>122041</v>
      </c>
      <c r="D13" s="86"/>
      <c r="E13" s="110"/>
      <c r="F13" s="86"/>
      <c r="G13" s="86"/>
      <c r="H13" s="86"/>
      <c r="I13" s="86"/>
      <c r="J13" s="48"/>
      <c r="K13" s="48"/>
      <c r="L13" s="48"/>
      <c r="M13" s="48"/>
      <c r="N13" s="48"/>
      <c r="O13" s="48"/>
    </row>
    <row r="14" spans="1:15" x14ac:dyDescent="0.15">
      <c r="A14" s="93">
        <v>43628</v>
      </c>
      <c r="B14" s="85" t="s">
        <v>77</v>
      </c>
      <c r="C14" s="92">
        <v>122042</v>
      </c>
      <c r="D14" s="86">
        <v>1331.2</v>
      </c>
      <c r="E14" s="110">
        <v>220</v>
      </c>
      <c r="F14" s="86">
        <v>1111.2</v>
      </c>
      <c r="G14" s="86"/>
      <c r="H14" s="86"/>
      <c r="I14" s="86"/>
      <c r="J14" s="48"/>
      <c r="K14" s="48"/>
      <c r="L14" s="48"/>
      <c r="M14" s="48"/>
      <c r="N14" s="48"/>
      <c r="O14" s="48"/>
    </row>
    <row r="15" spans="1:15" x14ac:dyDescent="0.15">
      <c r="A15" s="93">
        <v>43656</v>
      </c>
      <c r="B15" s="112" t="s">
        <v>79</v>
      </c>
      <c r="C15" s="46">
        <v>122043</v>
      </c>
      <c r="D15" s="48">
        <v>508.8</v>
      </c>
      <c r="E15" s="50">
        <v>84.8</v>
      </c>
      <c r="F15" s="48">
        <v>424</v>
      </c>
      <c r="G15" s="48"/>
      <c r="H15" s="48"/>
      <c r="I15" s="48"/>
      <c r="J15" s="48"/>
      <c r="K15" s="48"/>
      <c r="L15" s="48"/>
      <c r="M15" s="48"/>
      <c r="N15" s="48"/>
      <c r="O15" s="48"/>
    </row>
    <row r="16" spans="1:15" x14ac:dyDescent="0.15">
      <c r="A16" s="93">
        <v>43678</v>
      </c>
      <c r="B16" s="92" t="s">
        <v>80</v>
      </c>
      <c r="C16" s="46">
        <v>122044</v>
      </c>
      <c r="D16" s="50">
        <v>10</v>
      </c>
      <c r="E16" s="50"/>
      <c r="F16" s="50"/>
      <c r="G16" s="50"/>
      <c r="H16" s="50">
        <v>10</v>
      </c>
      <c r="I16" s="46"/>
      <c r="J16" s="46"/>
      <c r="K16" s="46"/>
      <c r="L16" s="50"/>
      <c r="M16" s="50"/>
      <c r="N16" s="46"/>
      <c r="O16" s="48"/>
    </row>
    <row r="17" spans="1:15" x14ac:dyDescent="0.15">
      <c r="A17" s="93"/>
      <c r="B17" s="85" t="s">
        <v>81</v>
      </c>
      <c r="C17" s="47">
        <v>122045</v>
      </c>
      <c r="D17" s="48">
        <v>1769.99</v>
      </c>
      <c r="E17" s="50">
        <v>295</v>
      </c>
      <c r="F17" s="48">
        <v>1474.99</v>
      </c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15">
      <c r="A18" s="94"/>
      <c r="B18" s="85" t="s">
        <v>89</v>
      </c>
      <c r="C18" s="47">
        <v>122046</v>
      </c>
      <c r="D18" s="48">
        <v>2304</v>
      </c>
      <c r="E18" s="50">
        <v>384</v>
      </c>
      <c r="F18" s="48"/>
      <c r="G18" s="48"/>
      <c r="H18" s="48"/>
      <c r="I18" s="48"/>
      <c r="J18" s="48"/>
      <c r="K18" s="48"/>
      <c r="L18" s="48"/>
      <c r="M18" s="48">
        <v>1920</v>
      </c>
      <c r="N18" s="48"/>
      <c r="O18" s="48"/>
    </row>
    <row r="19" spans="1:15" x14ac:dyDescent="0.15">
      <c r="A19" s="94"/>
      <c r="B19" s="85" t="s">
        <v>90</v>
      </c>
      <c r="C19" s="47">
        <v>122047</v>
      </c>
      <c r="D19" s="48">
        <v>508.8</v>
      </c>
      <c r="E19" s="50">
        <v>84.8</v>
      </c>
      <c r="F19" s="48">
        <v>424</v>
      </c>
      <c r="G19" s="48"/>
      <c r="H19" s="48"/>
      <c r="I19" s="48"/>
      <c r="J19" s="48"/>
      <c r="K19" s="48"/>
      <c r="L19" s="48"/>
      <c r="M19" s="48"/>
      <c r="N19" s="48"/>
      <c r="O19" s="48"/>
    </row>
    <row r="20" spans="1:15" x14ac:dyDescent="0.15">
      <c r="A20" s="93"/>
      <c r="B20" s="85" t="s">
        <v>93</v>
      </c>
      <c r="C20" s="47">
        <v>122048</v>
      </c>
      <c r="D20" s="48">
        <v>508.8</v>
      </c>
      <c r="E20" s="50">
        <v>84.8</v>
      </c>
      <c r="F20" s="48">
        <v>424</v>
      </c>
      <c r="G20" s="48"/>
      <c r="H20" s="48"/>
      <c r="I20" s="48"/>
      <c r="J20" s="48"/>
      <c r="K20" s="48"/>
      <c r="L20" s="48"/>
      <c r="M20" s="48"/>
      <c r="N20" s="48"/>
      <c r="O20" s="48"/>
    </row>
    <row r="21" spans="1:15" x14ac:dyDescent="0.15">
      <c r="A21" s="95"/>
      <c r="B21" s="85"/>
      <c r="C21" s="47"/>
      <c r="D21" s="48"/>
      <c r="E21" s="50"/>
      <c r="F21" s="48"/>
      <c r="G21" s="48"/>
      <c r="H21" s="48"/>
      <c r="I21" s="48"/>
      <c r="J21" s="48"/>
      <c r="K21" s="48"/>
      <c r="L21" s="48"/>
      <c r="M21" s="48"/>
      <c r="N21" s="48"/>
      <c r="O21" s="48"/>
    </row>
    <row r="22" spans="1:15" x14ac:dyDescent="0.15">
      <c r="A22" s="96"/>
      <c r="B22" s="85"/>
      <c r="C22" s="47"/>
      <c r="D22" s="48"/>
      <c r="E22" s="50"/>
      <c r="F22" s="48"/>
      <c r="G22" s="51"/>
      <c r="H22" s="48"/>
      <c r="I22" s="48"/>
      <c r="J22" s="48"/>
      <c r="K22" s="48"/>
      <c r="L22" s="86"/>
      <c r="M22" s="49"/>
      <c r="N22" s="48"/>
      <c r="O22" s="48"/>
    </row>
    <row r="23" spans="1:15" x14ac:dyDescent="0.15">
      <c r="A23" s="95"/>
      <c r="B23" s="85"/>
      <c r="C23" s="47"/>
      <c r="D23" s="48"/>
      <c r="E23" s="50"/>
      <c r="F23" s="48"/>
      <c r="G23" s="48"/>
      <c r="H23" s="48"/>
      <c r="I23" s="48"/>
      <c r="J23" s="48"/>
      <c r="K23" s="48"/>
      <c r="L23" s="49"/>
      <c r="M23" s="48"/>
      <c r="N23" s="48"/>
      <c r="O23" s="49"/>
    </row>
    <row r="24" spans="1:15" x14ac:dyDescent="0.15">
      <c r="A24" s="93"/>
      <c r="B24" s="85"/>
      <c r="C24" s="47"/>
      <c r="D24" s="48"/>
      <c r="E24" s="50"/>
      <c r="F24" s="48"/>
      <c r="G24" s="48"/>
      <c r="H24" s="48"/>
      <c r="I24" s="48"/>
      <c r="J24" s="48"/>
      <c r="K24" s="48"/>
      <c r="L24" s="49"/>
      <c r="M24" s="48"/>
      <c r="N24" s="48"/>
      <c r="O24" s="48"/>
    </row>
    <row r="25" spans="1:15" x14ac:dyDescent="0.15">
      <c r="A25" s="93"/>
      <c r="B25" s="85"/>
      <c r="C25" s="47"/>
      <c r="D25" s="48"/>
      <c r="E25" s="50"/>
      <c r="F25" s="48"/>
      <c r="G25" s="52"/>
      <c r="H25" s="48"/>
      <c r="I25" s="48"/>
      <c r="J25" s="48"/>
      <c r="K25" s="48"/>
      <c r="L25" s="48"/>
      <c r="M25" s="48"/>
      <c r="N25" s="48"/>
      <c r="O25" s="48"/>
    </row>
    <row r="26" spans="1:15" x14ac:dyDescent="0.15">
      <c r="A26" s="93"/>
      <c r="B26" s="85"/>
      <c r="C26" s="47"/>
      <c r="D26" s="48"/>
      <c r="E26" s="50"/>
      <c r="F26" s="48"/>
      <c r="G26" s="52"/>
      <c r="H26" s="48"/>
      <c r="I26" s="48"/>
      <c r="J26" s="48"/>
      <c r="K26" s="48"/>
      <c r="L26" s="48"/>
      <c r="M26" s="48"/>
      <c r="N26" s="48"/>
      <c r="O26" s="48"/>
    </row>
    <row r="27" spans="1:15" x14ac:dyDescent="0.15">
      <c r="A27" s="93"/>
      <c r="B27" s="85"/>
      <c r="C27" s="47"/>
      <c r="D27" s="48"/>
      <c r="E27" s="50"/>
      <c r="F27" s="48"/>
      <c r="G27" s="52"/>
      <c r="H27" s="48"/>
      <c r="I27" s="48"/>
      <c r="J27" s="48"/>
      <c r="K27" s="48"/>
      <c r="L27" s="48"/>
      <c r="M27" s="48"/>
      <c r="N27" s="48"/>
      <c r="O27" s="48"/>
    </row>
    <row r="28" spans="1:15" x14ac:dyDescent="0.15">
      <c r="A28" s="98"/>
      <c r="B28" s="85"/>
      <c r="C28" s="47"/>
      <c r="D28" s="48"/>
      <c r="E28" s="50"/>
      <c r="F28" s="48"/>
      <c r="G28" s="52"/>
      <c r="H28" s="48"/>
      <c r="I28" s="48"/>
      <c r="J28" s="48"/>
      <c r="K28" s="48"/>
      <c r="L28" s="48"/>
      <c r="M28" s="48"/>
      <c r="N28" s="48"/>
      <c r="O28" s="48"/>
    </row>
    <row r="29" spans="1:15" x14ac:dyDescent="0.15">
      <c r="A29" s="97"/>
      <c r="B29" s="85"/>
      <c r="C29" s="53"/>
      <c r="D29" s="48"/>
      <c r="E29" s="50"/>
      <c r="F29" s="48"/>
      <c r="G29" s="52"/>
      <c r="H29" s="48"/>
      <c r="I29" s="48"/>
      <c r="J29" s="48"/>
      <c r="K29" s="48"/>
      <c r="L29" s="48"/>
      <c r="M29" s="48"/>
      <c r="N29" s="48"/>
      <c r="O29" s="48"/>
    </row>
    <row r="30" spans="1:15" x14ac:dyDescent="0.15">
      <c r="A30" s="97"/>
      <c r="B30" s="85"/>
      <c r="C30" s="53"/>
      <c r="D30" s="48"/>
      <c r="E30" s="50"/>
      <c r="F30" s="48"/>
      <c r="G30" s="52"/>
      <c r="H30" s="48"/>
      <c r="I30" s="48"/>
      <c r="J30" s="48"/>
      <c r="K30" s="48"/>
      <c r="L30" s="48"/>
      <c r="M30" s="48"/>
      <c r="N30" s="48"/>
      <c r="O30" s="48"/>
    </row>
    <row r="31" spans="1:15" x14ac:dyDescent="0.15">
      <c r="A31" s="99"/>
      <c r="B31" s="85"/>
      <c r="C31" s="53"/>
      <c r="D31" s="48"/>
      <c r="E31" s="50"/>
      <c r="F31" s="48"/>
      <c r="G31" s="52"/>
      <c r="H31" s="48"/>
      <c r="I31" s="48"/>
      <c r="J31" s="48"/>
      <c r="K31" s="48"/>
      <c r="L31" s="48"/>
      <c r="M31" s="48"/>
      <c r="N31" s="48"/>
      <c r="O31" s="48"/>
    </row>
    <row r="32" spans="1:15" x14ac:dyDescent="0.15">
      <c r="A32" s="98"/>
      <c r="B32" s="85"/>
      <c r="C32" s="53"/>
      <c r="D32" s="48"/>
      <c r="E32" s="50"/>
      <c r="F32" s="48"/>
      <c r="G32" s="52"/>
      <c r="H32" s="48"/>
      <c r="I32" s="48"/>
      <c r="J32" s="48"/>
      <c r="K32" s="48"/>
      <c r="L32" s="48"/>
      <c r="M32" s="48"/>
      <c r="N32" s="48"/>
      <c r="O32" s="48"/>
    </row>
    <row r="33" spans="1:18" x14ac:dyDescent="0.15">
      <c r="A33" s="98"/>
      <c r="B33" s="85"/>
      <c r="C33" s="123"/>
      <c r="D33" s="86"/>
      <c r="E33" s="110"/>
      <c r="F33" s="86"/>
      <c r="G33" s="124"/>
      <c r="H33" s="86"/>
      <c r="I33" s="86"/>
      <c r="J33" s="86"/>
      <c r="K33" s="86"/>
      <c r="L33" s="86"/>
      <c r="M33" s="86"/>
      <c r="N33" s="86"/>
      <c r="O33" s="86"/>
    </row>
    <row r="34" spans="1:18" x14ac:dyDescent="0.15">
      <c r="A34" s="98"/>
      <c r="B34" s="85"/>
      <c r="C34" s="123"/>
      <c r="D34" s="86"/>
      <c r="E34" s="86"/>
      <c r="F34" s="86"/>
      <c r="G34" s="124"/>
      <c r="H34" s="86"/>
      <c r="I34" s="86"/>
      <c r="J34" s="86"/>
      <c r="K34" s="86"/>
      <c r="L34" s="86"/>
      <c r="M34" s="86"/>
      <c r="N34" s="86"/>
      <c r="O34" s="86"/>
    </row>
    <row r="35" spans="1:18" x14ac:dyDescent="0.15">
      <c r="A35" s="98"/>
      <c r="B35" s="85"/>
      <c r="C35" s="123"/>
      <c r="D35" s="86"/>
      <c r="E35" s="86"/>
      <c r="F35" s="86"/>
      <c r="G35" s="124"/>
      <c r="H35" s="86"/>
      <c r="I35" s="86"/>
      <c r="J35" s="86"/>
      <c r="K35" s="86"/>
      <c r="L35" s="86"/>
      <c r="M35" s="86"/>
      <c r="N35" s="86"/>
      <c r="O35" s="86"/>
    </row>
    <row r="36" spans="1:18" x14ac:dyDescent="0.15">
      <c r="A36" s="98"/>
      <c r="B36" s="85"/>
      <c r="C36" s="123"/>
      <c r="D36" s="86"/>
      <c r="E36" s="86"/>
      <c r="F36" s="86"/>
      <c r="G36" s="124"/>
      <c r="H36" s="86"/>
      <c r="I36" s="86"/>
      <c r="J36" s="86"/>
      <c r="K36" s="86"/>
      <c r="L36" s="86"/>
      <c r="M36" s="86"/>
      <c r="N36" s="86"/>
      <c r="O36" s="86"/>
    </row>
    <row r="37" spans="1:18" x14ac:dyDescent="0.15">
      <c r="A37" s="98"/>
      <c r="B37" s="85"/>
      <c r="C37" s="123"/>
      <c r="D37" s="86"/>
      <c r="E37" s="86"/>
      <c r="F37" s="86"/>
      <c r="G37" s="124"/>
      <c r="H37" s="86"/>
      <c r="I37" s="86"/>
      <c r="J37" s="86"/>
      <c r="K37" s="86"/>
      <c r="L37" s="86"/>
      <c r="M37" s="86"/>
      <c r="N37" s="86"/>
      <c r="O37" s="86"/>
    </row>
    <row r="38" spans="1:18" x14ac:dyDescent="0.15">
      <c r="A38" s="100"/>
      <c r="B38" s="54"/>
      <c r="C38" s="55"/>
      <c r="D38" s="56">
        <f>SUM(D7:D37)</f>
        <v>7823.7000000000007</v>
      </c>
      <c r="E38" s="56">
        <f>SUM(E7:E37)</f>
        <v>1191.3999999999999</v>
      </c>
      <c r="F38" s="56">
        <f>SUM(F7:F37)</f>
        <v>4048.19</v>
      </c>
      <c r="G38" s="57"/>
      <c r="H38" s="56">
        <f>SUM(H9:H37)</f>
        <v>10</v>
      </c>
      <c r="I38" s="56">
        <f>SUM(I7:I37)</f>
        <v>254.86</v>
      </c>
      <c r="J38" s="56">
        <f>SUM(J7:J37)</f>
        <v>297.25</v>
      </c>
      <c r="K38" s="56"/>
      <c r="L38" s="56">
        <f>SUM(L7:L37)</f>
        <v>75</v>
      </c>
      <c r="M38" s="56">
        <f>SUM(M8:M37)</f>
        <v>1920</v>
      </c>
      <c r="N38" s="56">
        <f>SUM(N7:N37)</f>
        <v>27</v>
      </c>
      <c r="O38" s="56"/>
      <c r="P38" s="11"/>
      <c r="Q38" s="73"/>
    </row>
    <row r="39" spans="1:18" x14ac:dyDescent="0.15">
      <c r="A39" s="101"/>
      <c r="B39" s="114" t="s">
        <v>54</v>
      </c>
      <c r="C39" s="19"/>
      <c r="D39" s="58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0"/>
    </row>
    <row r="40" spans="1:18" x14ac:dyDescent="0.15">
      <c r="A40" s="101"/>
      <c r="B40" s="129" t="s">
        <v>68</v>
      </c>
      <c r="C40" s="130"/>
      <c r="D40" s="131"/>
      <c r="E40" s="132">
        <v>995.81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0"/>
    </row>
    <row r="41" spans="1:18" x14ac:dyDescent="0.15">
      <c r="A41" s="101"/>
      <c r="B41" s="60" t="s">
        <v>53</v>
      </c>
      <c r="C41" s="19"/>
      <c r="D41" s="118">
        <v>6097.51</v>
      </c>
      <c r="E41" s="115">
        <v>-110.79</v>
      </c>
      <c r="F41" s="115">
        <v>3624.19</v>
      </c>
      <c r="G41" s="12"/>
      <c r="H41" s="115">
        <v>10</v>
      </c>
      <c r="I41" s="115">
        <v>254.86</v>
      </c>
      <c r="J41" s="115">
        <v>297.25</v>
      </c>
      <c r="K41" s="115"/>
      <c r="L41" s="12">
        <v>75</v>
      </c>
      <c r="M41" s="115">
        <v>1920</v>
      </c>
      <c r="N41" s="115">
        <v>27</v>
      </c>
      <c r="O41" s="11"/>
      <c r="P41" s="10"/>
    </row>
    <row r="42" spans="1:18" ht="14" thickBot="1" x14ac:dyDescent="0.2">
      <c r="A42" s="101"/>
      <c r="B42" s="60"/>
      <c r="C42" s="61"/>
      <c r="D42" s="59"/>
      <c r="E42" s="11"/>
      <c r="F42" s="62"/>
      <c r="G42" s="62"/>
      <c r="H42" s="116"/>
      <c r="I42" s="116"/>
      <c r="J42" s="117"/>
      <c r="K42" s="116"/>
      <c r="L42" s="11"/>
      <c r="M42" s="11"/>
      <c r="N42" s="11"/>
      <c r="O42" s="11"/>
      <c r="P42" s="10"/>
      <c r="Q42" s="73"/>
    </row>
    <row r="43" spans="1:18" ht="14" thickBot="1" x14ac:dyDescent="0.2">
      <c r="A43" s="102"/>
      <c r="B43" s="63" t="s">
        <v>57</v>
      </c>
      <c r="C43" s="64"/>
      <c r="D43" s="65">
        <v>9400</v>
      </c>
      <c r="E43" s="66"/>
      <c r="F43" s="67"/>
      <c r="G43" s="68"/>
      <c r="H43" s="68"/>
      <c r="I43" s="67"/>
      <c r="J43" s="67"/>
      <c r="K43" s="68"/>
      <c r="L43" s="68"/>
      <c r="M43" s="68"/>
      <c r="N43" s="68"/>
      <c r="O43" s="68"/>
      <c r="P43" s="27"/>
      <c r="Q43" s="73"/>
      <c r="R43" s="35"/>
    </row>
    <row r="44" spans="1:18" x14ac:dyDescent="0.15">
      <c r="A44" s="103"/>
      <c r="B44" s="42" t="s">
        <v>58</v>
      </c>
      <c r="C44" s="41"/>
      <c r="D44" s="44">
        <v>10952</v>
      </c>
      <c r="E44" s="41"/>
      <c r="F44" s="69">
        <v>3682</v>
      </c>
      <c r="G44" s="69">
        <v>3100</v>
      </c>
      <c r="H44" s="69">
        <v>70</v>
      </c>
      <c r="I44" s="69">
        <v>300</v>
      </c>
      <c r="J44" s="69">
        <v>250</v>
      </c>
      <c r="K44" s="69">
        <v>2800</v>
      </c>
      <c r="L44" s="69">
        <v>200</v>
      </c>
      <c r="M44" s="69">
        <v>400</v>
      </c>
      <c r="N44" s="69">
        <v>150</v>
      </c>
      <c r="O44" s="69"/>
      <c r="P44" s="2"/>
      <c r="Q44" s="74"/>
    </row>
    <row r="45" spans="1:18" x14ac:dyDescent="0.15">
      <c r="A45" s="104"/>
      <c r="B45" s="70"/>
      <c r="C45" s="41"/>
      <c r="D45" s="41"/>
      <c r="E45" s="41"/>
      <c r="F45" s="41"/>
      <c r="G45" s="71"/>
      <c r="H45" s="71"/>
      <c r="I45" s="71"/>
      <c r="J45" s="71"/>
      <c r="K45" s="71"/>
      <c r="L45" s="71"/>
      <c r="M45" s="71"/>
      <c r="N45" s="71"/>
      <c r="O45" s="71"/>
      <c r="P45" s="2"/>
    </row>
    <row r="46" spans="1:18" x14ac:dyDescent="0.15">
      <c r="A46" s="42"/>
      <c r="B46" s="81" t="s">
        <v>94</v>
      </c>
      <c r="C46" s="82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2"/>
    </row>
    <row r="47" spans="1:18" x14ac:dyDescent="0.15">
      <c r="A47" s="72"/>
      <c r="B47" s="83" t="s">
        <v>42</v>
      </c>
      <c r="C47" s="83">
        <v>2867.91</v>
      </c>
      <c r="D47" s="12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8" x14ac:dyDescent="0.15">
      <c r="A48" s="72"/>
      <c r="B48" s="83" t="s">
        <v>82</v>
      </c>
      <c r="C48" s="83">
        <v>7957.62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1:15" ht="14" thickBot="1" x14ac:dyDescent="0.2">
      <c r="A49" s="41"/>
      <c r="B49" s="82"/>
      <c r="C49" s="84">
        <f>SUM(C47:C48)</f>
        <v>10825.529999999999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 ht="14" thickTop="1" x14ac:dyDescent="0.15">
      <c r="A50" s="41"/>
      <c r="B50" s="89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 ht="16" x14ac:dyDescent="0.2">
      <c r="A51" s="89" t="s">
        <v>16</v>
      </c>
      <c r="B51" s="82" t="s">
        <v>17</v>
      </c>
      <c r="C51" s="40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ht="16" x14ac:dyDescent="0.2">
      <c r="A52" s="89" t="s">
        <v>17</v>
      </c>
      <c r="B52" s="82" t="s">
        <v>70</v>
      </c>
      <c r="C52" s="90">
        <v>1470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ht="16" x14ac:dyDescent="0.2">
      <c r="A53" s="39"/>
      <c r="B53" s="39"/>
      <c r="C53" s="40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ht="16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ht="16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</sheetData>
  <mergeCells count="1">
    <mergeCell ref="B1:O2"/>
  </mergeCells>
  <phoneticPr fontId="0" type="noConversion"/>
  <printOptions gridLines="1"/>
  <pageMargins left="0.75" right="0.75" top="1" bottom="1" header="0.5" footer="0.5"/>
  <pageSetup paperSize="9" scale="68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4"/>
  <sheetViews>
    <sheetView tabSelected="1" topLeftCell="A10" workbookViewId="0">
      <selection activeCell="F20" sqref="F20"/>
    </sheetView>
  </sheetViews>
  <sheetFormatPr baseColWidth="10" defaultColWidth="8.83203125" defaultRowHeight="13" x14ac:dyDescent="0.15"/>
  <cols>
    <col min="1" max="1" width="11.83203125" bestFit="1" customWidth="1"/>
    <col min="2" max="2" width="33" customWidth="1"/>
    <col min="3" max="3" width="10.83203125" customWidth="1"/>
    <col min="4" max="4" width="11" customWidth="1"/>
    <col min="5" max="5" width="10.1640625" customWidth="1"/>
    <col min="6" max="6" width="7.6640625" customWidth="1"/>
    <col min="7" max="7" width="10.5" customWidth="1"/>
    <col min="9" max="9" width="10.5" customWidth="1"/>
  </cols>
  <sheetData>
    <row r="2" spans="1:9" x14ac:dyDescent="0.15">
      <c r="B2" s="15" t="s">
        <v>16</v>
      </c>
    </row>
    <row r="4" spans="1:9" x14ac:dyDescent="0.15">
      <c r="B4" s="15" t="s">
        <v>13</v>
      </c>
    </row>
    <row r="5" spans="1:9" x14ac:dyDescent="0.15">
      <c r="A5" s="3"/>
      <c r="B5" s="9"/>
      <c r="C5" s="1"/>
      <c r="D5" s="1"/>
      <c r="E5" s="1"/>
      <c r="F5" s="1"/>
      <c r="G5" s="1"/>
      <c r="H5" s="1"/>
      <c r="I5" s="16"/>
    </row>
    <row r="6" spans="1:9" x14ac:dyDescent="0.15">
      <c r="A6" s="22">
        <v>2019</v>
      </c>
      <c r="B6" s="6" t="s">
        <v>56</v>
      </c>
      <c r="C6" s="6" t="s">
        <v>25</v>
      </c>
      <c r="D6" s="6" t="s">
        <v>26</v>
      </c>
      <c r="E6" s="26" t="s">
        <v>27</v>
      </c>
      <c r="F6" s="26" t="s">
        <v>28</v>
      </c>
      <c r="G6" s="30" t="s">
        <v>29</v>
      </c>
      <c r="H6" s="26" t="s">
        <v>30</v>
      </c>
      <c r="I6" s="21" t="s">
        <v>3</v>
      </c>
    </row>
    <row r="7" spans="1:9" x14ac:dyDescent="0.15">
      <c r="A7" s="5"/>
      <c r="B7" s="8"/>
      <c r="C7" s="8"/>
      <c r="D7" s="8"/>
      <c r="E7" s="24"/>
      <c r="F7" s="8"/>
      <c r="G7" s="8"/>
      <c r="H7" s="31" t="s">
        <v>31</v>
      </c>
      <c r="I7" s="29" t="s">
        <v>32</v>
      </c>
    </row>
    <row r="8" spans="1:9" x14ac:dyDescent="0.15">
      <c r="A8" s="105"/>
      <c r="B8" s="7"/>
      <c r="C8" s="28"/>
      <c r="D8" s="28"/>
      <c r="E8" s="7"/>
      <c r="F8" s="7"/>
      <c r="G8" s="7"/>
      <c r="H8" s="7"/>
      <c r="I8" s="13"/>
    </row>
    <row r="9" spans="1:9" x14ac:dyDescent="0.15">
      <c r="A9" s="107" t="s">
        <v>59</v>
      </c>
      <c r="B9" s="87" t="s">
        <v>28</v>
      </c>
      <c r="C9" s="33"/>
      <c r="D9" s="33">
        <v>4.2</v>
      </c>
      <c r="E9" s="28"/>
      <c r="F9" s="28">
        <v>4.2</v>
      </c>
      <c r="G9" s="28"/>
      <c r="H9" s="28"/>
      <c r="I9" s="38"/>
    </row>
    <row r="10" spans="1:9" x14ac:dyDescent="0.15">
      <c r="A10" s="128" t="s">
        <v>63</v>
      </c>
      <c r="B10" s="87" t="s">
        <v>64</v>
      </c>
      <c r="C10" s="33">
        <v>995.81</v>
      </c>
      <c r="D10" s="33"/>
      <c r="E10" s="33"/>
      <c r="F10" s="33"/>
      <c r="G10" s="33"/>
      <c r="H10" s="33"/>
      <c r="I10" s="38">
        <v>995.81</v>
      </c>
    </row>
    <row r="11" spans="1:9" x14ac:dyDescent="0.15">
      <c r="A11" s="106"/>
      <c r="B11" s="87" t="s">
        <v>65</v>
      </c>
      <c r="C11" s="33"/>
      <c r="D11" s="33">
        <v>7050</v>
      </c>
      <c r="E11" s="33">
        <v>7050</v>
      </c>
      <c r="F11" s="33"/>
      <c r="G11" s="33"/>
      <c r="H11" s="33"/>
      <c r="I11" s="79"/>
    </row>
    <row r="12" spans="1:9" x14ac:dyDescent="0.15">
      <c r="A12" s="107" t="s">
        <v>66</v>
      </c>
      <c r="B12" s="87" t="s">
        <v>67</v>
      </c>
      <c r="C12" s="33"/>
      <c r="D12" s="33">
        <v>5.23</v>
      </c>
      <c r="E12" s="33"/>
      <c r="F12" s="33">
        <v>5.23</v>
      </c>
      <c r="G12" s="33"/>
      <c r="H12" s="33"/>
      <c r="I12" s="79"/>
    </row>
    <row r="13" spans="1:9" x14ac:dyDescent="0.15">
      <c r="A13" s="107" t="s">
        <v>78</v>
      </c>
      <c r="B13" s="87" t="s">
        <v>28</v>
      </c>
      <c r="C13" s="28"/>
      <c r="D13" s="28">
        <v>7.8</v>
      </c>
      <c r="E13" s="28"/>
      <c r="F13" s="28">
        <v>7.8</v>
      </c>
      <c r="G13" s="28"/>
      <c r="H13" s="28"/>
      <c r="I13" s="13"/>
    </row>
    <row r="14" spans="1:9" x14ac:dyDescent="0.15">
      <c r="A14" s="107" t="s">
        <v>83</v>
      </c>
      <c r="B14" s="87" t="s">
        <v>84</v>
      </c>
      <c r="C14" s="119">
        <v>4000</v>
      </c>
      <c r="D14" s="119">
        <v>-4000</v>
      </c>
      <c r="E14" s="28"/>
      <c r="F14" s="28"/>
      <c r="G14" s="28"/>
      <c r="H14" s="28"/>
      <c r="I14" s="13"/>
    </row>
    <row r="15" spans="1:9" x14ac:dyDescent="0.15">
      <c r="A15" s="107" t="s">
        <v>85</v>
      </c>
      <c r="B15" s="113" t="s">
        <v>28</v>
      </c>
      <c r="C15" s="28"/>
      <c r="D15" s="28">
        <v>6.11</v>
      </c>
      <c r="E15" s="28"/>
      <c r="F15" s="28">
        <v>6.11</v>
      </c>
      <c r="G15" s="28"/>
      <c r="H15" s="28"/>
      <c r="I15" s="13"/>
    </row>
    <row r="16" spans="1:9" x14ac:dyDescent="0.15">
      <c r="A16" s="107" t="s">
        <v>86</v>
      </c>
      <c r="B16" s="87" t="s">
        <v>28</v>
      </c>
      <c r="C16" s="28"/>
      <c r="D16" s="28">
        <v>5.77</v>
      </c>
      <c r="E16" s="28"/>
      <c r="F16" s="28">
        <v>5.77</v>
      </c>
      <c r="G16" s="28"/>
      <c r="H16" s="28"/>
      <c r="I16" s="13"/>
    </row>
    <row r="17" spans="1:9" x14ac:dyDescent="0.15">
      <c r="A17" s="107" t="s">
        <v>87</v>
      </c>
      <c r="B17" s="87" t="s">
        <v>88</v>
      </c>
      <c r="C17" s="28"/>
      <c r="D17" s="28">
        <v>625</v>
      </c>
      <c r="E17" s="28"/>
      <c r="F17" s="28"/>
      <c r="G17" s="28"/>
      <c r="H17" s="28">
        <v>625</v>
      </c>
      <c r="I17" s="13"/>
    </row>
    <row r="18" spans="1:9" x14ac:dyDescent="0.15">
      <c r="A18" s="107" t="s">
        <v>91</v>
      </c>
      <c r="B18" s="87" t="s">
        <v>84</v>
      </c>
      <c r="C18" s="28">
        <v>4000</v>
      </c>
      <c r="D18" s="28">
        <v>-4000</v>
      </c>
      <c r="E18" s="28"/>
      <c r="F18" s="28"/>
      <c r="G18" s="28"/>
      <c r="H18" s="28"/>
      <c r="I18" s="13"/>
    </row>
    <row r="19" spans="1:9" x14ac:dyDescent="0.15">
      <c r="A19" s="107" t="s">
        <v>92</v>
      </c>
      <c r="B19" s="87" t="s">
        <v>28</v>
      </c>
      <c r="C19" s="28"/>
      <c r="D19" s="28">
        <v>5.14</v>
      </c>
      <c r="E19" s="28"/>
      <c r="F19" s="28">
        <v>5.14</v>
      </c>
      <c r="G19" s="28"/>
      <c r="H19" s="28"/>
      <c r="I19" s="13"/>
    </row>
    <row r="20" spans="1:9" x14ac:dyDescent="0.15">
      <c r="A20" s="107"/>
      <c r="B20" s="87"/>
      <c r="C20" s="28"/>
      <c r="D20" s="28"/>
      <c r="E20" s="28"/>
      <c r="F20" s="119" t="s">
        <v>95</v>
      </c>
      <c r="G20" s="28"/>
      <c r="H20" s="28"/>
      <c r="I20" s="13"/>
    </row>
    <row r="21" spans="1:9" x14ac:dyDescent="0.15">
      <c r="A21" s="107"/>
      <c r="B21" s="87"/>
      <c r="C21" s="28"/>
      <c r="D21" s="28"/>
      <c r="E21" s="28"/>
      <c r="F21" s="28"/>
      <c r="G21" s="28"/>
      <c r="H21" s="28"/>
      <c r="I21" s="13"/>
    </row>
    <row r="22" spans="1:9" x14ac:dyDescent="0.15">
      <c r="A22" s="120"/>
      <c r="B22" s="87"/>
      <c r="C22" s="28"/>
      <c r="D22" s="28"/>
      <c r="E22" s="28"/>
      <c r="F22" s="28"/>
      <c r="G22" s="28"/>
      <c r="H22" s="28"/>
      <c r="I22" s="13"/>
    </row>
    <row r="23" spans="1:9" x14ac:dyDescent="0.15">
      <c r="A23" s="107"/>
      <c r="B23" s="87"/>
      <c r="C23" s="28"/>
      <c r="D23" s="28"/>
      <c r="E23" s="28"/>
      <c r="F23" s="28"/>
      <c r="G23" s="28"/>
      <c r="H23" s="28"/>
      <c r="I23" s="13"/>
    </row>
    <row r="24" spans="1:9" x14ac:dyDescent="0.15">
      <c r="A24" s="107"/>
      <c r="B24" s="87"/>
      <c r="C24" s="33"/>
      <c r="D24" s="33"/>
      <c r="E24" s="28"/>
      <c r="F24" s="28"/>
      <c r="G24" s="28"/>
      <c r="H24" s="28"/>
      <c r="I24" s="13"/>
    </row>
    <row r="25" spans="1:9" x14ac:dyDescent="0.15">
      <c r="A25" s="107"/>
      <c r="B25" s="87"/>
      <c r="C25" s="33"/>
      <c r="D25" s="33"/>
      <c r="E25" s="28"/>
      <c r="F25" s="28"/>
      <c r="G25" s="28"/>
      <c r="H25" s="28"/>
      <c r="I25" s="13"/>
    </row>
    <row r="26" spans="1:9" x14ac:dyDescent="0.15">
      <c r="A26" s="107"/>
      <c r="B26" s="87"/>
      <c r="C26" s="33"/>
      <c r="D26" s="33"/>
      <c r="E26" s="28"/>
      <c r="F26" s="28"/>
      <c r="G26" s="28"/>
      <c r="H26" s="28"/>
      <c r="I26" s="13"/>
    </row>
    <row r="27" spans="1:9" x14ac:dyDescent="0.15">
      <c r="A27" s="108"/>
      <c r="B27" s="7"/>
      <c r="C27" s="28"/>
      <c r="D27" s="28"/>
      <c r="E27" s="28"/>
      <c r="F27" s="28"/>
      <c r="G27" s="28"/>
      <c r="H27" s="28"/>
      <c r="I27" s="13"/>
    </row>
    <row r="28" spans="1:9" x14ac:dyDescent="0.15">
      <c r="A28" s="108"/>
      <c r="B28" s="7"/>
      <c r="C28" s="28"/>
      <c r="D28" s="28"/>
      <c r="E28" s="28"/>
      <c r="F28" s="28"/>
      <c r="G28" s="28"/>
      <c r="H28" s="28"/>
      <c r="I28" s="13"/>
    </row>
    <row r="29" spans="1:9" x14ac:dyDescent="0.15">
      <c r="A29" s="109"/>
      <c r="B29" s="8"/>
      <c r="C29" s="32"/>
      <c r="D29" s="32" t="s">
        <v>34</v>
      </c>
      <c r="E29" s="32"/>
      <c r="F29" s="32"/>
      <c r="G29" s="32"/>
      <c r="H29" s="32"/>
      <c r="I29" s="18"/>
    </row>
    <row r="30" spans="1:9" x14ac:dyDescent="0.15">
      <c r="A30" s="108"/>
      <c r="B30" s="26" t="s">
        <v>50</v>
      </c>
      <c r="C30" s="80">
        <f>SUM(C8:C29)</f>
        <v>8995.81</v>
      </c>
      <c r="D30" s="80">
        <v>7704.11</v>
      </c>
      <c r="E30" s="80">
        <f>SUM(E8:E29)</f>
        <v>7050</v>
      </c>
      <c r="F30" s="80">
        <f>SUM(F8:F29)</f>
        <v>34.25</v>
      </c>
      <c r="G30" s="80"/>
      <c r="H30" s="80">
        <f>SUM(H8:H29)</f>
        <v>625</v>
      </c>
      <c r="I30" s="121">
        <f>SUM(I9:I29)</f>
        <v>995.81</v>
      </c>
    </row>
    <row r="31" spans="1:9" x14ac:dyDescent="0.15">
      <c r="A31" s="7"/>
      <c r="B31" s="60" t="s">
        <v>52</v>
      </c>
      <c r="C31" s="33">
        <v>8000</v>
      </c>
      <c r="D31" s="76">
        <v>-8000</v>
      </c>
      <c r="E31" s="77"/>
      <c r="F31" s="77"/>
      <c r="G31" s="28"/>
      <c r="H31" s="28"/>
      <c r="I31" s="7"/>
    </row>
    <row r="32" spans="1:9" x14ac:dyDescent="0.15">
      <c r="A32" s="4"/>
      <c r="B32" s="26"/>
      <c r="C32" s="28"/>
      <c r="D32" s="33"/>
      <c r="E32" s="28"/>
      <c r="F32" s="28"/>
      <c r="G32" s="28"/>
      <c r="H32" s="28"/>
      <c r="I32" s="13"/>
    </row>
    <row r="33" spans="1:9" x14ac:dyDescent="0.15">
      <c r="A33" s="4"/>
      <c r="B33" s="31" t="s">
        <v>51</v>
      </c>
      <c r="C33" s="32">
        <v>1695.8</v>
      </c>
      <c r="D33" s="32">
        <v>8248.3700000000008</v>
      </c>
      <c r="E33" s="32"/>
      <c r="F33" s="32"/>
      <c r="G33" s="32"/>
      <c r="H33" s="32"/>
      <c r="I33" s="18"/>
    </row>
    <row r="34" spans="1:9" x14ac:dyDescent="0.15">
      <c r="A34" s="78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39"/>
  <sheetViews>
    <sheetView topLeftCell="A13" zoomScaleNormal="100" workbookViewId="0">
      <selection activeCell="H31" sqref="H31"/>
    </sheetView>
  </sheetViews>
  <sheetFormatPr baseColWidth="10" defaultColWidth="8.83203125" defaultRowHeight="13" x14ac:dyDescent="0.15"/>
  <cols>
    <col min="1" max="1" width="29.6640625" customWidth="1"/>
    <col min="2" max="2" width="18.6640625" customWidth="1"/>
    <col min="3" max="3" width="12.5" customWidth="1"/>
    <col min="4" max="4" width="12.83203125" customWidth="1"/>
  </cols>
  <sheetData>
    <row r="4" spans="1:4" x14ac:dyDescent="0.15">
      <c r="A4" s="15"/>
      <c r="B4" s="15" t="s">
        <v>17</v>
      </c>
    </row>
    <row r="5" spans="1:4" ht="3" customHeight="1" x14ac:dyDescent="0.15">
      <c r="A5" s="15"/>
      <c r="B5" s="15"/>
    </row>
    <row r="6" spans="1:4" hidden="1" x14ac:dyDescent="0.15">
      <c r="A6" s="15"/>
      <c r="B6" s="15" t="s">
        <v>20</v>
      </c>
    </row>
    <row r="7" spans="1:4" x14ac:dyDescent="0.15">
      <c r="A7" s="15"/>
      <c r="B7" s="15" t="s">
        <v>21</v>
      </c>
    </row>
    <row r="8" spans="1:4" x14ac:dyDescent="0.15">
      <c r="A8" s="15"/>
      <c r="B8" s="15"/>
    </row>
    <row r="9" spans="1:4" x14ac:dyDescent="0.15">
      <c r="A9" s="3"/>
      <c r="B9" s="1"/>
      <c r="C9" s="1"/>
      <c r="D9" s="16"/>
    </row>
    <row r="10" spans="1:4" x14ac:dyDescent="0.15">
      <c r="A10" s="20" t="s">
        <v>22</v>
      </c>
      <c r="B10" s="23" t="s">
        <v>12</v>
      </c>
      <c r="C10" s="23" t="s">
        <v>19</v>
      </c>
      <c r="D10" s="21"/>
    </row>
    <row r="11" spans="1:4" x14ac:dyDescent="0.15">
      <c r="A11" s="20" t="s">
        <v>34</v>
      </c>
      <c r="B11" s="23" t="s">
        <v>18</v>
      </c>
      <c r="C11" s="26"/>
      <c r="D11" s="21"/>
    </row>
    <row r="12" spans="1:4" x14ac:dyDescent="0.15">
      <c r="A12" s="5"/>
      <c r="B12" s="24"/>
      <c r="C12" s="8"/>
      <c r="D12" s="18"/>
    </row>
    <row r="13" spans="1:4" x14ac:dyDescent="0.15">
      <c r="A13" s="17"/>
      <c r="B13" s="25"/>
      <c r="C13" s="25"/>
      <c r="D13" s="13"/>
    </row>
    <row r="14" spans="1:4" x14ac:dyDescent="0.15">
      <c r="A14" s="34" t="s">
        <v>37</v>
      </c>
      <c r="B14" s="25"/>
      <c r="C14" s="25"/>
      <c r="D14" s="13"/>
    </row>
    <row r="15" spans="1:4" x14ac:dyDescent="0.15">
      <c r="A15" s="19" t="s">
        <v>36</v>
      </c>
      <c r="B15" s="37"/>
      <c r="C15" s="12">
        <v>2000</v>
      </c>
      <c r="D15" s="13"/>
    </row>
    <row r="16" spans="1:4" x14ac:dyDescent="0.15">
      <c r="A16" s="19"/>
      <c r="B16" s="25"/>
      <c r="C16" s="25"/>
      <c r="D16" s="13"/>
    </row>
    <row r="17" spans="1:4" x14ac:dyDescent="0.15">
      <c r="A17" s="34" t="s">
        <v>38</v>
      </c>
      <c r="B17" s="25"/>
      <c r="C17" s="25"/>
      <c r="D17" s="13"/>
    </row>
    <row r="18" spans="1:4" x14ac:dyDescent="0.15">
      <c r="A18" s="19" t="s">
        <v>36</v>
      </c>
      <c r="B18" s="25"/>
      <c r="C18" s="25">
        <v>2000</v>
      </c>
      <c r="D18" s="13"/>
    </row>
    <row r="19" spans="1:4" x14ac:dyDescent="0.15">
      <c r="A19" s="4"/>
      <c r="B19" s="25"/>
      <c r="C19" s="25"/>
      <c r="D19" s="13"/>
    </row>
    <row r="20" spans="1:4" ht="0.75" customHeight="1" x14ac:dyDescent="0.15"/>
    <row r="21" spans="1:4" ht="0.75" customHeight="1" x14ac:dyDescent="0.15"/>
    <row r="22" spans="1:4" ht="0.75" customHeight="1" x14ac:dyDescent="0.15"/>
    <row r="23" spans="1:4" x14ac:dyDescent="0.15">
      <c r="A23" s="1"/>
      <c r="B23" s="1"/>
      <c r="C23" s="1"/>
      <c r="D23" s="1"/>
    </row>
    <row r="24" spans="1:4" x14ac:dyDescent="0.15">
      <c r="A24" s="75" t="s">
        <v>43</v>
      </c>
      <c r="B24" s="25"/>
      <c r="C24" s="25"/>
      <c r="D24" s="7"/>
    </row>
    <row r="25" spans="1:4" x14ac:dyDescent="0.15">
      <c r="A25" s="14" t="s">
        <v>36</v>
      </c>
      <c r="B25" s="25"/>
      <c r="C25" s="25">
        <v>2000</v>
      </c>
      <c r="D25" s="7"/>
    </row>
    <row r="26" spans="1:4" x14ac:dyDescent="0.15">
      <c r="A26" s="14"/>
      <c r="B26" s="33"/>
      <c r="C26" s="36"/>
      <c r="D26" s="7"/>
    </row>
    <row r="27" spans="1:4" x14ac:dyDescent="0.15">
      <c r="A27" s="75" t="s">
        <v>46</v>
      </c>
      <c r="B27" s="25"/>
      <c r="C27" s="25"/>
      <c r="D27" s="7"/>
    </row>
    <row r="28" spans="1:4" x14ac:dyDescent="0.15">
      <c r="A28" s="14" t="s">
        <v>36</v>
      </c>
      <c r="B28" s="25"/>
      <c r="C28" s="25">
        <v>2000</v>
      </c>
      <c r="D28" s="7"/>
    </row>
    <row r="29" spans="1:4" x14ac:dyDescent="0.15">
      <c r="A29" s="14"/>
      <c r="B29" s="7"/>
      <c r="C29" s="7"/>
      <c r="D29" s="7"/>
    </row>
    <row r="30" spans="1:4" x14ac:dyDescent="0.15">
      <c r="A30" s="75" t="s">
        <v>47</v>
      </c>
      <c r="B30" s="7"/>
      <c r="C30" s="7"/>
      <c r="D30" s="7"/>
    </row>
    <row r="31" spans="1:4" x14ac:dyDescent="0.15">
      <c r="A31" s="87" t="s">
        <v>48</v>
      </c>
      <c r="B31" s="87"/>
      <c r="C31" s="119">
        <v>2000</v>
      </c>
      <c r="D31" s="88"/>
    </row>
    <row r="32" spans="1:4" x14ac:dyDescent="0.15">
      <c r="A32" s="125" t="s">
        <v>49</v>
      </c>
      <c r="B32" s="125"/>
      <c r="C32" s="126">
        <v>-530</v>
      </c>
      <c r="D32" s="8"/>
    </row>
    <row r="33" spans="1:4" x14ac:dyDescent="0.15">
      <c r="A33" s="3"/>
      <c r="B33" s="3"/>
      <c r="C33" s="3"/>
      <c r="D33" s="1"/>
    </row>
    <row r="34" spans="1:4" x14ac:dyDescent="0.15">
      <c r="A34" s="34" t="s">
        <v>55</v>
      </c>
      <c r="B34" s="4"/>
      <c r="C34" s="4"/>
      <c r="D34" s="7"/>
    </row>
    <row r="35" spans="1:4" x14ac:dyDescent="0.15">
      <c r="A35" s="113" t="s">
        <v>48</v>
      </c>
      <c r="B35" s="4"/>
      <c r="C35" s="127">
        <v>1470</v>
      </c>
      <c r="D35" s="7"/>
    </row>
    <row r="36" spans="1:4" x14ac:dyDescent="0.15">
      <c r="A36" s="5"/>
      <c r="B36" s="5"/>
      <c r="C36" s="5"/>
      <c r="D36" s="8"/>
    </row>
    <row r="37" spans="1:4" x14ac:dyDescent="0.15">
      <c r="A37" s="1"/>
      <c r="B37" s="1"/>
      <c r="C37" s="1"/>
      <c r="D37" s="16"/>
    </row>
    <row r="38" spans="1:4" x14ac:dyDescent="0.15">
      <c r="A38" s="34" t="s">
        <v>69</v>
      </c>
      <c r="B38" s="4"/>
      <c r="C38" s="7"/>
      <c r="D38" s="13"/>
    </row>
    <row r="39" spans="1:4" x14ac:dyDescent="0.15">
      <c r="A39" s="133" t="s">
        <v>48</v>
      </c>
      <c r="B39" s="5"/>
      <c r="C39" s="134">
        <v>1470</v>
      </c>
      <c r="D39" s="18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2019 2020</vt:lpstr>
      <vt:lpstr>Appendix A</vt:lpstr>
      <vt:lpstr>Appendix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Microsoft Office User</cp:lastModifiedBy>
  <cp:lastPrinted>2019-09-18T10:16:52Z</cp:lastPrinted>
  <dcterms:created xsi:type="dcterms:W3CDTF">2007-05-01T16:16:37Z</dcterms:created>
  <dcterms:modified xsi:type="dcterms:W3CDTF">2019-10-13T21:02:19Z</dcterms:modified>
</cp:coreProperties>
</file>